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2390" windowHeight="9315" activeTab="0"/>
  </bookViews>
  <sheets>
    <sheet name="Форма 2.8" sheetId="1" r:id="rId1"/>
  </sheets>
  <definedNames>
    <definedName name="_xlnm.Print_Titles" localSheetId="0">'Форма 2.8'!$3:$3</definedName>
  </definedNames>
  <calcPr fullCalcOnLoad="1"/>
</workbook>
</file>

<file path=xl/sharedStrings.xml><?xml version="1.0" encoding="utf-8"?>
<sst xmlns="http://schemas.openxmlformats.org/spreadsheetml/2006/main" count="394" uniqueCount="120">
  <si>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</si>
  <si>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</si>
  <si>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</si>
  <si>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</si>
  <si>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</si>
  <si>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</si>
  <si>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</si>
  <si>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</si>
  <si>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</si>
  <si>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Переходящие остатки денежных средств (на начало периода):</t>
  </si>
  <si>
    <t>руб.</t>
  </si>
  <si>
    <t xml:space="preserve">     - переплата потребителями</t>
  </si>
  <si>
    <t xml:space="preserve">     - задолженность потребителей</t>
  </si>
  <si>
    <t>Начислено  за работы (услуги) по содержанию и текущему ремонту, в том числе:</t>
  </si>
  <si>
    <t xml:space="preserve">     -  за содержание дома</t>
  </si>
  <si>
    <t xml:space="preserve">     -   за текущий  ремонт</t>
  </si>
  <si>
    <t xml:space="preserve">     -   за услуги управления </t>
  </si>
  <si>
    <t xml:space="preserve">Получено денежных средств, в т. ч: </t>
  </si>
  <si>
    <t xml:space="preserve">     - денежных средств от потребителей</t>
  </si>
  <si>
    <t xml:space="preserve">     - целевых взносов от потребителей</t>
  </si>
  <si>
    <t xml:space="preserve">     -  субсидий</t>
  </si>
  <si>
    <t xml:space="preserve">     - денежных средств от использования общего имущества</t>
  </si>
  <si>
    <t xml:space="preserve">     - прочие поступления</t>
  </si>
  <si>
    <t>Всего денежных средств с учетом остатков</t>
  </si>
  <si>
    <t>18.</t>
  </si>
  <si>
    <t>Переходящие остатки денежных средств (на конец периода):</t>
  </si>
  <si>
    <t>19.</t>
  </si>
  <si>
    <t>-         переплата потребителями</t>
  </si>
  <si>
    <t>20.</t>
  </si>
  <si>
    <t>-         задолженность потребителей</t>
  </si>
  <si>
    <t>Наименование работы</t>
  </si>
  <si>
    <t>Исполнитель работ</t>
  </si>
  <si>
    <t>Периодичность выполнения работы (услуги)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</si>
  <si>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</si>
  <si>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</si>
  <si>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</si>
  <si>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</si>
  <si>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</si>
  <si>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</si>
  <si>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</si>
  <si>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</si>
  <si>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</si>
  <si>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</si>
  <si>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</si>
  <si>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Единица измерения</t>
  </si>
  <si>
    <t xml:space="preserve">Общий объем потребления </t>
  </si>
  <si>
    <t>нат.показ.</t>
  </si>
  <si>
    <t>Начислено потребителям</t>
  </si>
  <si>
    <t>Оплачено потребителями</t>
  </si>
  <si>
    <t xml:space="preserve">Задолженность потребителей </t>
  </si>
  <si>
    <t>Начислено поставщиком (поставщиками) коммунального ресурса</t>
  </si>
  <si>
    <t>Оплачено поставщику (поставщиками) коммунального ресурса</t>
  </si>
  <si>
    <t>Задолженность перед поставщиком (поставщиками) коммунального ресурса</t>
  </si>
  <si>
    <t>Сумма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</si>
  <si>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</si>
  <si>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</si>
  <si>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 должникам</t>
  </si>
  <si>
    <t>Направлено исковых заявлений</t>
  </si>
  <si>
    <t>Получено денежных средств по результатам  претензионно-исковой работы</t>
  </si>
  <si>
    <r>
      <t xml:space="preserve">1.       </t>
    </r>
    <r>
      <rPr>
        <b/>
        <sz val="12"/>
        <color indexed="8"/>
        <rFont val="Times New Roman"/>
        <family val="1"/>
      </rPr>
      <t> </t>
    </r>
  </si>
  <si>
    <r>
      <t xml:space="preserve">2.       </t>
    </r>
    <r>
      <rPr>
        <b/>
        <sz val="12"/>
        <color indexed="8"/>
        <rFont val="Times New Roman"/>
        <family val="1"/>
      </rPr>
      <t> </t>
    </r>
  </si>
  <si>
    <r>
      <t xml:space="preserve">3.       </t>
    </r>
    <r>
      <rPr>
        <b/>
        <sz val="12"/>
        <color indexed="8"/>
        <rFont val="Times New Roman"/>
        <family val="1"/>
      </rPr>
      <t> </t>
    </r>
  </si>
  <si>
    <r>
      <t xml:space="preserve">4.       </t>
    </r>
    <r>
      <rPr>
        <b/>
        <sz val="12"/>
        <color indexed="8"/>
        <rFont val="Times New Roman"/>
        <family val="1"/>
      </rPr>
      <t> </t>
    </r>
  </si>
  <si>
    <r>
      <t xml:space="preserve">5.       </t>
    </r>
    <r>
      <rPr>
        <b/>
        <sz val="12"/>
        <color indexed="8"/>
        <rFont val="Times New Roman"/>
        <family val="1"/>
      </rPr>
      <t> </t>
    </r>
  </si>
  <si>
    <r>
      <t xml:space="preserve">6.       </t>
    </r>
    <r>
      <rPr>
        <b/>
        <sz val="12"/>
        <color indexed="8"/>
        <rFont val="Times New Roman"/>
        <family val="1"/>
      </rPr>
      <t> </t>
    </r>
  </si>
  <si>
    <r>
      <t xml:space="preserve">7.       </t>
    </r>
    <r>
      <rPr>
        <b/>
        <sz val="12"/>
        <color indexed="8"/>
        <rFont val="Times New Roman"/>
        <family val="1"/>
      </rPr>
      <t> </t>
    </r>
  </si>
  <si>
    <r>
      <t xml:space="preserve">8.       </t>
    </r>
    <r>
      <rPr>
        <b/>
        <sz val="12"/>
        <color indexed="8"/>
        <rFont val="Times New Roman"/>
        <family val="1"/>
      </rPr>
      <t> </t>
    </r>
  </si>
  <si>
    <r>
      <t xml:space="preserve">9.       </t>
    </r>
    <r>
      <rPr>
        <b/>
        <sz val="12"/>
        <color indexed="8"/>
        <rFont val="Times New Roman"/>
        <family val="1"/>
      </rPr>
      <t> </t>
    </r>
  </si>
  <si>
    <r>
      <t xml:space="preserve">10.    </t>
    </r>
    <r>
      <rPr>
        <b/>
        <sz val="12"/>
        <color indexed="8"/>
        <rFont val="Times New Roman"/>
        <family val="1"/>
      </rPr>
      <t> </t>
    </r>
  </si>
  <si>
    <r>
      <t xml:space="preserve">11.    </t>
    </r>
    <r>
      <rPr>
        <b/>
        <sz val="12"/>
        <color indexed="8"/>
        <rFont val="Times New Roman"/>
        <family val="1"/>
      </rPr>
      <t> </t>
    </r>
  </si>
  <si>
    <r>
      <t xml:space="preserve">12.    </t>
    </r>
    <r>
      <rPr>
        <b/>
        <sz val="12"/>
        <color indexed="8"/>
        <rFont val="Times New Roman"/>
        <family val="1"/>
      </rPr>
      <t> </t>
    </r>
  </si>
  <si>
    <r>
      <t xml:space="preserve">13.    </t>
    </r>
    <r>
      <rPr>
        <b/>
        <sz val="12"/>
        <color indexed="8"/>
        <rFont val="Times New Roman"/>
        <family val="1"/>
      </rPr>
      <t> </t>
    </r>
  </si>
  <si>
    <r>
      <t xml:space="preserve">14.    </t>
    </r>
    <r>
      <rPr>
        <b/>
        <sz val="12"/>
        <color indexed="8"/>
        <rFont val="Times New Roman"/>
        <family val="1"/>
      </rPr>
      <t> </t>
    </r>
  </si>
  <si>
    <r>
      <t xml:space="preserve">15.    </t>
    </r>
    <r>
      <rPr>
        <b/>
        <sz val="12"/>
        <color indexed="8"/>
        <rFont val="Times New Roman"/>
        <family val="1"/>
      </rPr>
      <t> </t>
    </r>
  </si>
  <si>
    <r>
      <t xml:space="preserve">16.    </t>
    </r>
    <r>
      <rPr>
        <b/>
        <sz val="12"/>
        <color indexed="8"/>
        <rFont val="Times New Roman"/>
        <family val="1"/>
      </rPr>
      <t> </t>
    </r>
  </si>
  <si>
    <r>
      <t xml:space="preserve">17.    </t>
    </r>
    <r>
      <rPr>
        <b/>
        <sz val="12"/>
        <color indexed="8"/>
        <rFont val="Times New Roman"/>
        <family val="1"/>
      </rPr>
      <t> </t>
    </r>
  </si>
  <si>
    <r>
      <t xml:space="preserve">Выполненные  работы (оказанные услуги) по содержанию общего имущества и текущему ремонту в отчетном периоде </t>
    </r>
    <r>
      <rPr>
        <b/>
        <sz val="12"/>
        <color indexed="30"/>
        <rFont val="Times New Roman"/>
        <family val="1"/>
      </rPr>
      <t>(заполняется по каждому виду работ)</t>
    </r>
  </si>
  <si>
    <t>Фактическая годовая стоимость</t>
  </si>
  <si>
    <t>Санитарное содержание</t>
  </si>
  <si>
    <t>Техническое обслуживание</t>
  </si>
  <si>
    <t>ежедневно</t>
  </si>
  <si>
    <t>согласно графика</t>
  </si>
  <si>
    <t>Освещение мест общего пользования</t>
  </si>
  <si>
    <t>МУП "Объединенные электрические сети"</t>
  </si>
  <si>
    <t>круглосуточно</t>
  </si>
  <si>
    <t>Аварийка</t>
  </si>
  <si>
    <t>Дератизация и дезинсекция</t>
  </si>
  <si>
    <t>ИП "Болкунов С.С.</t>
  </si>
  <si>
    <t>ежемесячно</t>
  </si>
  <si>
    <t>ТО лифтов</t>
  </si>
  <si>
    <t>ООО "Подъемник-О"</t>
  </si>
  <si>
    <t>Страхование лифтов</t>
  </si>
  <si>
    <t>куб.м</t>
  </si>
  <si>
    <t>Водоотведение</t>
  </si>
  <si>
    <t>ГВС</t>
  </si>
  <si>
    <t>ХВС</t>
  </si>
  <si>
    <t>Теплоснабжение</t>
  </si>
  <si>
    <t>Услуги банка</t>
  </si>
  <si>
    <t>ПАО Сбербанк</t>
  </si>
  <si>
    <t>гкал</t>
  </si>
  <si>
    <t>Форма 2.8. Отчет об исполнении управляющей организацией договора управления, а также о выполнении товариществом, кооперативом смет доходов и расходов  ул.Красноармейская д.58</t>
  </si>
  <si>
    <t>ИП Березин</t>
  </si>
  <si>
    <t>Техническое обслуживание вентканалов и дымоходов</t>
  </si>
  <si>
    <t>ООО"Электрожилремонт"</t>
  </si>
  <si>
    <t>Расходы на управленипе</t>
  </si>
  <si>
    <t>ООО"УК"Акватория"</t>
  </si>
  <si>
    <t>Обращение с ТКО</t>
  </si>
  <si>
    <t>Вывоз строительного мусора</t>
  </si>
  <si>
    <t>ИП Карпов В.В.</t>
  </si>
  <si>
    <t>по запросу</t>
  </si>
  <si>
    <t>Замена двери в подъезде</t>
  </si>
  <si>
    <t>Поверка узлов учета ОДПУ</t>
  </si>
  <si>
    <t>ООО"Теплостроймонтаж"  ФБУ Ростест-Москва</t>
  </si>
  <si>
    <t>Техническое обслуживание газового оборудования ВДГО</t>
  </si>
  <si>
    <t>ГУП"Мособлгаз"Красногорскмежрайгаз"</t>
  </si>
  <si>
    <t>Освидетельствование лифтов</t>
  </si>
  <si>
    <t>ООО"Русь ЭО"</t>
  </si>
  <si>
    <t>ООО"НАСКО"</t>
  </si>
  <si>
    <t>Услуги ЕИРЦ</t>
  </si>
  <si>
    <t>ООО"МосОблЕИРЦ"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</si>
</sst>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</numFmts>
  <fonts count="25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3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rgb="FFFF0000"/>
      <name val="Times New Roman"/>
      <family val="1"/>
    </font>
    <font>
      <sz val="12"/>
      <color rgb="FF00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18" fillId="0" borderId="0" xfId="0" applyFont="1" applyAlignment="1">
      <alignment/>
    </xf>
    <xf numFmtId="0" fontId="17" fillId="0" borderId="10" xfId="0" applyFont="1" applyBorder="1" applyAlignment="1">
      <alignment horizontal="center" vertical="center" wrapText="1"/>
    </xf>
    <xf numFmtId="49" fontId="17" fillId="0" borderId="10" xfId="0" applyNumberFormat="1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top" wrapText="1"/>
    </xf>
    <xf numFmtId="49" fontId="17" fillId="0" borderId="10" xfId="0" applyNumberFormat="1" applyFont="1" applyBorder="1" applyAlignment="1">
      <alignment vertical="top" wrapText="1"/>
    </xf>
    <xf numFmtId="0" fontId="18" fillId="0" borderId="10" xfId="0" applyFont="1" applyBorder="1" applyAlignment="1">
      <alignment horizontal="center" vertical="top" wrapText="1"/>
    </xf>
    <xf numFmtId="0" fontId="18" fillId="0" borderId="0" xfId="0" applyFont="1" applyAlignment="1">
      <alignment vertical="top"/>
    </xf>
    <xf numFmtId="49" fontId="18" fillId="0" borderId="10" xfId="0" applyNumberFormat="1" applyFont="1" applyBorder="1" applyAlignment="1">
      <alignment vertical="top" wrapText="1"/>
    </xf>
    <xf numFmtId="49" fontId="18" fillId="0" borderId="10" xfId="0" applyNumberFormat="1" applyFont="1" applyBorder="1" applyAlignment="1">
      <alignment horizontal="left" vertical="top" wrapText="1"/>
    </xf>
    <xf numFmtId="49" fontId="18" fillId="0" borderId="0" xfId="0" applyNumberFormat="1" applyFont="1" applyAlignment="1">
      <alignment/>
    </xf>
    <xf numFmtId="49" fontId="23" fillId="0" borderId="10" xfId="0" applyNumberFormat="1" applyFont="1" applyBorder="1" applyAlignment="1">
      <alignment vertical="top" wrapText="1"/>
    </xf>
    <xf numFmtId="4" fontId="18" fillId="0" borderId="10" xfId="0" applyNumberFormat="1" applyFont="1" applyFill="1" applyBorder="1" applyAlignment="1">
      <alignment horizontal="center" vertical="top" wrapText="1"/>
    </xf>
    <xf numFmtId="0" fontId="18" fillId="0" borderId="11" xfId="0" applyFont="1" applyBorder="1" applyAlignment="1">
      <alignment horizontal="center" vertical="top" wrapText="1"/>
    </xf>
    <xf numFmtId="4" fontId="18" fillId="0" borderId="0" xfId="0" applyNumberFormat="1" applyFont="1" applyAlignment="1">
      <alignment vertical="top"/>
    </xf>
    <xf numFmtId="4" fontId="17" fillId="0" borderId="10" xfId="0" applyNumberFormat="1" applyFont="1" applyFill="1" applyBorder="1" applyAlignment="1">
      <alignment horizontal="center" vertical="center" wrapText="1"/>
    </xf>
    <xf numFmtId="14" fontId="18" fillId="0" borderId="10" xfId="0" applyNumberFormat="1" applyFont="1" applyFill="1" applyBorder="1" applyAlignment="1">
      <alignment horizontal="center" vertical="top" wrapText="1"/>
    </xf>
    <xf numFmtId="4" fontId="21" fillId="0" borderId="10" xfId="0" applyNumberFormat="1" applyFont="1" applyFill="1" applyBorder="1" applyAlignment="1">
      <alignment horizontal="center" vertical="top" wrapText="1"/>
    </xf>
    <xf numFmtId="4" fontId="20" fillId="0" borderId="10" xfId="0" applyNumberFormat="1" applyFont="1" applyFill="1" applyBorder="1" applyAlignment="1">
      <alignment horizontal="center" vertical="center" wrapText="1"/>
    </xf>
    <xf numFmtId="4" fontId="17" fillId="0" borderId="10" xfId="0" applyNumberFormat="1" applyFont="1" applyFill="1" applyBorder="1" applyAlignment="1">
      <alignment vertical="top"/>
    </xf>
    <xf numFmtId="4" fontId="21" fillId="0" borderId="10" xfId="0" applyNumberFormat="1" applyFont="1" applyFill="1" applyBorder="1" applyAlignment="1">
      <alignment horizontal="center" vertical="top"/>
    </xf>
    <xf numFmtId="4" fontId="17" fillId="0" borderId="10" xfId="0" applyNumberFormat="1" applyFont="1" applyFill="1" applyBorder="1" applyAlignment="1">
      <alignment horizontal="center" vertical="center"/>
    </xf>
    <xf numFmtId="4" fontId="18" fillId="0" borderId="12" xfId="0" applyNumberFormat="1" applyFont="1" applyFill="1" applyBorder="1" applyAlignment="1">
      <alignment horizontal="center" vertical="top" wrapText="1"/>
    </xf>
    <xf numFmtId="4" fontId="24" fillId="0" borderId="10" xfId="0" applyNumberFormat="1" applyFont="1" applyFill="1" applyBorder="1" applyAlignment="1">
      <alignment horizontal="center" vertical="top" wrapText="1"/>
    </xf>
    <xf numFmtId="4" fontId="18" fillId="0" borderId="13" xfId="0" applyNumberFormat="1" applyFont="1" applyFill="1" applyBorder="1" applyAlignment="1">
      <alignment horizontal="center" vertical="top" wrapText="1"/>
    </xf>
    <xf numFmtId="4" fontId="18" fillId="0" borderId="0" xfId="0" applyNumberFormat="1" applyFont="1" applyFill="1" applyAlignment="1">
      <alignment/>
    </xf>
    <xf numFmtId="4" fontId="21" fillId="24" borderId="10" xfId="0" applyNumberFormat="1" applyFont="1" applyFill="1" applyBorder="1" applyAlignment="1">
      <alignment horizontal="center" vertical="top" wrapText="1"/>
    </xf>
    <xf numFmtId="4" fontId="18" fillId="24" borderId="10" xfId="0" applyNumberFormat="1" applyFont="1" applyFill="1" applyBorder="1" applyAlignment="1">
      <alignment horizontal="center" vertical="top" wrapText="1"/>
    </xf>
    <xf numFmtId="4" fontId="20" fillId="24" borderId="10" xfId="0" applyNumberFormat="1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vertical="top" wrapText="1"/>
    </xf>
    <xf numFmtId="0" fontId="17" fillId="0" borderId="11" xfId="0" applyFont="1" applyBorder="1" applyAlignment="1">
      <alignment horizontal="center" vertical="top" wrapText="1"/>
    </xf>
    <xf numFmtId="0" fontId="17" fillId="0" borderId="14" xfId="0" applyFont="1" applyBorder="1" applyAlignment="1">
      <alignment horizontal="center" vertical="top" wrapText="1"/>
    </xf>
    <xf numFmtId="0" fontId="17" fillId="0" borderId="15" xfId="0" applyFont="1" applyBorder="1" applyAlignment="1">
      <alignment horizontal="center" vertical="top" wrapText="1"/>
    </xf>
    <xf numFmtId="0" fontId="17" fillId="0" borderId="0" xfId="0" applyFont="1" applyAlignment="1">
      <alignment horizontal="center" vertical="top" wrapText="1"/>
    </xf>
    <xf numFmtId="0" fontId="17" fillId="0" borderId="10" xfId="0" applyFont="1" applyFill="1" applyBorder="1" applyAlignment="1">
      <alignment vertical="top" wrapText="1"/>
    </xf>
    <xf numFmtId="0" fontId="17" fillId="0" borderId="11" xfId="0" applyFont="1" applyBorder="1" applyAlignment="1">
      <alignment vertical="top" wrapText="1"/>
    </xf>
    <xf numFmtId="0" fontId="17" fillId="0" borderId="14" xfId="0" applyFont="1" applyBorder="1" applyAlignment="1">
      <alignment vertical="top" wrapText="1"/>
    </xf>
    <xf numFmtId="0" fontId="17" fillId="0" borderId="15" xfId="0" applyFont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1"/>
  <sheetViews>
    <sheetView tabSelected="1" zoomScalePageLayoutView="0" workbookViewId="0" topLeftCell="A1">
      <selection activeCell="A162" sqref="A162"/>
    </sheetView>
  </sheetViews>
  <sheetFormatPr defaultColWidth="9.140625" defaultRowHeight="15"/>
  <cols>
    <col min="1" max="1" width="5.8515625" style="1" customWidth="1"/>
    <col min="2" max="2" width="47.28125" style="10" customWidth="1"/>
    <col min="3" max="3" width="10.57421875" style="1" customWidth="1"/>
    <col min="4" max="4" width="23.421875" style="25" customWidth="1"/>
    <col min="5" max="9" width="9.140625" style="1" customWidth="1"/>
    <col min="10" max="10" width="13.00390625" style="1" customWidth="1"/>
    <col min="11" max="16384" width="9.140625" style="1" customWidth="1"/>
  </cols>
  <sheetData>
    <row r="1" spans="1:4" ht="53.25" customHeight="1">
      <c r="A1" s="33" t="s">
        <v>100</v>
      </c>
      <c r="B1" s="33"/>
      <c r="C1" s="33"/>
      <c r="D1" s="33"/>
    </row>
    <row r="3" spans="1:4" ht="35.25" customHeight="1">
      <c r="A3" s="2" t="s">
        <v>0</v>
      </c>
      <c r="B3" s="3" t="s">
        <v>1</v>
      </c>
      <c r="C3" s="2" t="s">
        <v>2</v>
      </c>
      <c r="D3" s="15" t="s">
        <v>3</v>
      </c>
    </row>
    <row r="4" spans="1:4" s="7" customFormat="1" ht="19.5" customHeight="1">
      <c r="A4" s="4" t="s">
        <v>59</v>
      </c>
      <c r="B4" s="5" t="s">
        <v>4</v>
      </c>
      <c r="C4" s="6" t="s">
        <v>5</v>
      </c>
      <c r="D4" s="16">
        <v>43922</v>
      </c>
    </row>
    <row r="5" spans="1:4" s="7" customFormat="1" ht="19.5" customHeight="1">
      <c r="A5" s="4" t="s">
        <v>60</v>
      </c>
      <c r="B5" s="5" t="s">
        <v>6</v>
      </c>
      <c r="C5" s="6" t="s">
        <v>5</v>
      </c>
      <c r="D5" s="16">
        <v>43466</v>
      </c>
    </row>
    <row r="6" spans="1:4" s="7" customFormat="1" ht="19.5" customHeight="1">
      <c r="A6" s="4" t="s">
        <v>61</v>
      </c>
      <c r="B6" s="5" t="s">
        <v>7</v>
      </c>
      <c r="C6" s="6" t="s">
        <v>5</v>
      </c>
      <c r="D6" s="16">
        <v>43830</v>
      </c>
    </row>
    <row r="7" spans="1:4" s="7" customFormat="1" ht="30" customHeight="1">
      <c r="A7" s="29" t="s">
        <v>8</v>
      </c>
      <c r="B7" s="29"/>
      <c r="C7" s="29"/>
      <c r="D7" s="29"/>
    </row>
    <row r="8" spans="1:4" s="7" customFormat="1" ht="30" customHeight="1">
      <c r="A8" s="4" t="s">
        <v>62</v>
      </c>
      <c r="B8" s="8" t="s">
        <v>9</v>
      </c>
      <c r="C8" s="6" t="s">
        <v>10</v>
      </c>
      <c r="D8" s="12"/>
    </row>
    <row r="9" spans="1:4" s="7" customFormat="1" ht="19.5" customHeight="1">
      <c r="A9" s="4" t="s">
        <v>63</v>
      </c>
      <c r="B9" s="9" t="s">
        <v>11</v>
      </c>
      <c r="C9" s="6" t="s">
        <v>10</v>
      </c>
      <c r="D9" s="12" t="s">
        <v>5</v>
      </c>
    </row>
    <row r="10" spans="1:4" s="7" customFormat="1" ht="19.5" customHeight="1">
      <c r="A10" s="4" t="s">
        <v>64</v>
      </c>
      <c r="B10" s="9" t="s">
        <v>12</v>
      </c>
      <c r="C10" s="6" t="s">
        <v>10</v>
      </c>
      <c r="D10" s="12">
        <v>164755.67</v>
      </c>
    </row>
    <row r="11" spans="1:4" s="7" customFormat="1" ht="33" customHeight="1">
      <c r="A11" s="4" t="s">
        <v>65</v>
      </c>
      <c r="B11" s="8" t="s">
        <v>13</v>
      </c>
      <c r="C11" s="6" t="s">
        <v>10</v>
      </c>
      <c r="D11" s="12">
        <v>1977475.7</v>
      </c>
    </row>
    <row r="12" spans="1:4" s="7" customFormat="1" ht="19.5" customHeight="1">
      <c r="A12" s="4" t="s">
        <v>66</v>
      </c>
      <c r="B12" s="9" t="s">
        <v>14</v>
      </c>
      <c r="C12" s="6" t="s">
        <v>10</v>
      </c>
      <c r="D12" s="12">
        <f>D11</f>
        <v>1977475.7</v>
      </c>
    </row>
    <row r="13" spans="1:4" s="7" customFormat="1" ht="19.5" customHeight="1">
      <c r="A13" s="4" t="s">
        <v>67</v>
      </c>
      <c r="B13" s="9" t="s">
        <v>15</v>
      </c>
      <c r="C13" s="6" t="s">
        <v>10</v>
      </c>
      <c r="D13" s="12">
        <v>0</v>
      </c>
    </row>
    <row r="14" spans="1:4" s="7" customFormat="1" ht="19.5" customHeight="1">
      <c r="A14" s="4" t="s">
        <v>68</v>
      </c>
      <c r="B14" s="9" t="s">
        <v>16</v>
      </c>
      <c r="C14" s="6" t="s">
        <v>10</v>
      </c>
      <c r="D14" s="12">
        <v>0</v>
      </c>
    </row>
    <row r="15" spans="1:4" s="7" customFormat="1" ht="20.25" customHeight="1">
      <c r="A15" s="4" t="s">
        <v>69</v>
      </c>
      <c r="B15" s="8" t="s">
        <v>17</v>
      </c>
      <c r="C15" s="6" t="s">
        <v>10</v>
      </c>
      <c r="D15" s="12">
        <v>1921965.87</v>
      </c>
    </row>
    <row r="16" spans="1:4" s="7" customFormat="1" ht="20.25" customHeight="1">
      <c r="A16" s="4" t="s">
        <v>70</v>
      </c>
      <c r="B16" s="9" t="s">
        <v>18</v>
      </c>
      <c r="C16" s="6" t="s">
        <v>10</v>
      </c>
      <c r="D16" s="12">
        <f>D15</f>
        <v>1921965.87</v>
      </c>
    </row>
    <row r="17" spans="1:4" s="7" customFormat="1" ht="20.25" customHeight="1">
      <c r="A17" s="4" t="s">
        <v>71</v>
      </c>
      <c r="B17" s="9" t="s">
        <v>19</v>
      </c>
      <c r="C17" s="6" t="s">
        <v>10</v>
      </c>
      <c r="D17" s="12" t="s">
        <v>5</v>
      </c>
    </row>
    <row r="18" spans="1:4" s="7" customFormat="1" ht="19.5" customHeight="1">
      <c r="A18" s="4" t="s">
        <v>72</v>
      </c>
      <c r="B18" s="9" t="s">
        <v>20</v>
      </c>
      <c r="C18" s="6" t="s">
        <v>10</v>
      </c>
      <c r="D18" s="12" t="s">
        <v>5</v>
      </c>
    </row>
    <row r="19" spans="1:4" s="7" customFormat="1" ht="30" customHeight="1">
      <c r="A19" s="4" t="s">
        <v>73</v>
      </c>
      <c r="B19" s="9" t="s">
        <v>21</v>
      </c>
      <c r="C19" s="6" t="s">
        <v>10</v>
      </c>
      <c r="D19" s="12">
        <v>73152</v>
      </c>
    </row>
    <row r="20" spans="1:4" s="7" customFormat="1" ht="19.5" customHeight="1">
      <c r="A20" s="4" t="s">
        <v>74</v>
      </c>
      <c r="B20" s="9" t="s">
        <v>22</v>
      </c>
      <c r="C20" s="6" t="s">
        <v>10</v>
      </c>
      <c r="D20" s="12">
        <v>0</v>
      </c>
    </row>
    <row r="21" spans="1:4" s="7" customFormat="1" ht="19.5" customHeight="1">
      <c r="A21" s="4" t="s">
        <v>75</v>
      </c>
      <c r="B21" s="8" t="s">
        <v>23</v>
      </c>
      <c r="C21" s="6" t="s">
        <v>10</v>
      </c>
      <c r="D21" s="12">
        <f>D16+D19</f>
        <v>1995117.87</v>
      </c>
    </row>
    <row r="22" spans="1:4" s="7" customFormat="1" ht="30" customHeight="1">
      <c r="A22" s="4" t="s">
        <v>24</v>
      </c>
      <c r="B22" s="8" t="s">
        <v>25</v>
      </c>
      <c r="C22" s="6" t="s">
        <v>10</v>
      </c>
      <c r="D22" s="12"/>
    </row>
    <row r="23" spans="1:4" s="7" customFormat="1" ht="19.5" customHeight="1">
      <c r="A23" s="4" t="s">
        <v>26</v>
      </c>
      <c r="B23" s="9" t="s">
        <v>27</v>
      </c>
      <c r="C23" s="6" t="s">
        <v>10</v>
      </c>
      <c r="D23" s="12"/>
    </row>
    <row r="24" spans="1:4" s="7" customFormat="1" ht="19.5" customHeight="1">
      <c r="A24" s="4" t="s">
        <v>28</v>
      </c>
      <c r="B24" s="9" t="s">
        <v>29</v>
      </c>
      <c r="C24" s="6" t="s">
        <v>10</v>
      </c>
      <c r="D24" s="12">
        <f>D10+D12-D21</f>
        <v>147113.5</v>
      </c>
    </row>
    <row r="25" spans="1:4" s="7" customFormat="1" ht="32.25" customHeight="1">
      <c r="A25" s="34" t="s">
        <v>76</v>
      </c>
      <c r="B25" s="34"/>
      <c r="C25" s="34"/>
      <c r="D25" s="34"/>
    </row>
    <row r="26" spans="1:4" s="7" customFormat="1" ht="19.5" customHeight="1">
      <c r="A26" s="4">
        <v>21</v>
      </c>
      <c r="B26" s="5" t="s">
        <v>30</v>
      </c>
      <c r="C26" s="6" t="s">
        <v>5</v>
      </c>
      <c r="D26" s="17" t="s">
        <v>78</v>
      </c>
    </row>
    <row r="27" spans="1:4" s="7" customFormat="1" ht="19.5" customHeight="1">
      <c r="A27" s="4">
        <v>22</v>
      </c>
      <c r="B27" s="11" t="s">
        <v>77</v>
      </c>
      <c r="C27" s="6" t="s">
        <v>10</v>
      </c>
      <c r="D27" s="12">
        <v>208308.8</v>
      </c>
    </row>
    <row r="28" spans="1:4" s="7" customFormat="1" ht="19.5" customHeight="1">
      <c r="A28" s="4">
        <v>23</v>
      </c>
      <c r="B28" s="8" t="s">
        <v>31</v>
      </c>
      <c r="C28" s="6" t="s">
        <v>5</v>
      </c>
      <c r="D28" s="12" t="s">
        <v>101</v>
      </c>
    </row>
    <row r="29" spans="1:4" s="7" customFormat="1" ht="19.5" customHeight="1">
      <c r="A29" s="4">
        <v>24</v>
      </c>
      <c r="B29" s="8" t="s">
        <v>32</v>
      </c>
      <c r="C29" s="6" t="s">
        <v>5</v>
      </c>
      <c r="D29" s="12" t="s">
        <v>80</v>
      </c>
    </row>
    <row r="30" spans="1:4" s="7" customFormat="1" ht="19.5" customHeight="1">
      <c r="A30" s="4">
        <v>25</v>
      </c>
      <c r="B30" s="5" t="s">
        <v>30</v>
      </c>
      <c r="C30" s="6" t="s">
        <v>5</v>
      </c>
      <c r="D30" s="17" t="s">
        <v>79</v>
      </c>
    </row>
    <row r="31" spans="1:4" s="7" customFormat="1" ht="19.5" customHeight="1">
      <c r="A31" s="4">
        <v>26</v>
      </c>
      <c r="B31" s="11" t="s">
        <v>77</v>
      </c>
      <c r="C31" s="6" t="s">
        <v>10</v>
      </c>
      <c r="D31" s="12">
        <v>526703.96</v>
      </c>
    </row>
    <row r="32" spans="1:4" s="7" customFormat="1" ht="19.5" customHeight="1">
      <c r="A32" s="4">
        <v>27</v>
      </c>
      <c r="B32" s="8" t="s">
        <v>31</v>
      </c>
      <c r="C32" s="6" t="s">
        <v>5</v>
      </c>
      <c r="D32" s="12" t="s">
        <v>101</v>
      </c>
    </row>
    <row r="33" spans="1:4" s="7" customFormat="1" ht="19.5" customHeight="1">
      <c r="A33" s="4">
        <v>28</v>
      </c>
      <c r="B33" s="8" t="s">
        <v>32</v>
      </c>
      <c r="C33" s="6" t="s">
        <v>5</v>
      </c>
      <c r="D33" s="12" t="s">
        <v>81</v>
      </c>
    </row>
    <row r="34" spans="1:4" s="7" customFormat="1" ht="19.5" customHeight="1">
      <c r="A34" s="4">
        <v>29</v>
      </c>
      <c r="B34" s="5" t="s">
        <v>30</v>
      </c>
      <c r="C34" s="6" t="s">
        <v>5</v>
      </c>
      <c r="D34" s="17" t="s">
        <v>107</v>
      </c>
    </row>
    <row r="35" spans="1:4" s="7" customFormat="1" ht="19.5" customHeight="1">
      <c r="A35" s="4">
        <v>30</v>
      </c>
      <c r="B35" s="11" t="s">
        <v>77</v>
      </c>
      <c r="C35" s="6" t="s">
        <v>10</v>
      </c>
      <c r="D35" s="12">
        <v>2153.73</v>
      </c>
    </row>
    <row r="36" spans="1:4" s="7" customFormat="1" ht="19.5" customHeight="1">
      <c r="A36" s="4">
        <v>31</v>
      </c>
      <c r="B36" s="8" t="s">
        <v>31</v>
      </c>
      <c r="C36" s="6" t="s">
        <v>5</v>
      </c>
      <c r="D36" s="18" t="s">
        <v>108</v>
      </c>
    </row>
    <row r="37" spans="1:4" s="7" customFormat="1" ht="19.5" customHeight="1">
      <c r="A37" s="4">
        <v>32</v>
      </c>
      <c r="B37" s="8" t="s">
        <v>32</v>
      </c>
      <c r="C37" s="6" t="s">
        <v>5</v>
      </c>
      <c r="D37" s="12" t="s">
        <v>109</v>
      </c>
    </row>
    <row r="38" spans="1:4" s="7" customFormat="1" ht="27" customHeight="1">
      <c r="A38" s="4">
        <v>33</v>
      </c>
      <c r="B38" s="5" t="s">
        <v>30</v>
      </c>
      <c r="C38" s="6" t="s">
        <v>5</v>
      </c>
      <c r="D38" s="17" t="s">
        <v>82</v>
      </c>
    </row>
    <row r="39" spans="1:4" s="7" customFormat="1" ht="19.5" customHeight="1">
      <c r="A39" s="4">
        <v>34</v>
      </c>
      <c r="B39" s="11" t="s">
        <v>77</v>
      </c>
      <c r="C39" s="6" t="s">
        <v>10</v>
      </c>
      <c r="D39" s="12">
        <v>372883.62</v>
      </c>
    </row>
    <row r="40" spans="1:4" s="7" customFormat="1" ht="27.75" customHeight="1">
      <c r="A40" s="4">
        <v>35</v>
      </c>
      <c r="B40" s="8" t="s">
        <v>31</v>
      </c>
      <c r="C40" s="6" t="s">
        <v>5</v>
      </c>
      <c r="D40" s="18" t="s">
        <v>83</v>
      </c>
    </row>
    <row r="41" spans="1:4" s="7" customFormat="1" ht="19.5" customHeight="1">
      <c r="A41" s="4">
        <v>36</v>
      </c>
      <c r="B41" s="8" t="s">
        <v>32</v>
      </c>
      <c r="C41" s="6" t="s">
        <v>5</v>
      </c>
      <c r="D41" s="12" t="s">
        <v>84</v>
      </c>
    </row>
    <row r="42" spans="1:4" s="7" customFormat="1" ht="19.5" customHeight="1">
      <c r="A42" s="4">
        <v>37</v>
      </c>
      <c r="B42" s="5" t="s">
        <v>30</v>
      </c>
      <c r="C42" s="6" t="s">
        <v>5</v>
      </c>
      <c r="D42" s="26" t="s">
        <v>113</v>
      </c>
    </row>
    <row r="43" spans="1:4" s="7" customFormat="1" ht="19.5" customHeight="1">
      <c r="A43" s="4">
        <v>38</v>
      </c>
      <c r="B43" s="11" t="s">
        <v>77</v>
      </c>
      <c r="C43" s="6" t="s">
        <v>10</v>
      </c>
      <c r="D43" s="27">
        <v>22824</v>
      </c>
    </row>
    <row r="44" spans="1:4" s="7" customFormat="1" ht="19.5" customHeight="1">
      <c r="A44" s="4">
        <v>39</v>
      </c>
      <c r="B44" s="8" t="s">
        <v>31</v>
      </c>
      <c r="C44" s="6" t="s">
        <v>5</v>
      </c>
      <c r="D44" s="28" t="s">
        <v>114</v>
      </c>
    </row>
    <row r="45" spans="1:4" s="7" customFormat="1" ht="19.5" customHeight="1">
      <c r="A45" s="4">
        <v>40</v>
      </c>
      <c r="B45" s="8" t="s">
        <v>32</v>
      </c>
      <c r="C45" s="6" t="s">
        <v>5</v>
      </c>
      <c r="D45" s="27" t="s">
        <v>81</v>
      </c>
    </row>
    <row r="46" spans="1:4" s="7" customFormat="1" ht="25.5" customHeight="1">
      <c r="A46" s="4">
        <v>41</v>
      </c>
      <c r="B46" s="5" t="s">
        <v>30</v>
      </c>
      <c r="C46" s="6" t="s">
        <v>5</v>
      </c>
      <c r="D46" s="26" t="s">
        <v>102</v>
      </c>
    </row>
    <row r="47" spans="1:4" s="7" customFormat="1" ht="19.5" customHeight="1">
      <c r="A47" s="4">
        <v>42</v>
      </c>
      <c r="B47" s="11" t="s">
        <v>77</v>
      </c>
      <c r="C47" s="6" t="s">
        <v>10</v>
      </c>
      <c r="D47" s="27">
        <v>24152.92</v>
      </c>
    </row>
    <row r="48" spans="1:4" s="7" customFormat="1" ht="32.25" customHeight="1">
      <c r="A48" s="4">
        <v>43</v>
      </c>
      <c r="B48" s="8" t="s">
        <v>31</v>
      </c>
      <c r="C48" s="6" t="s">
        <v>5</v>
      </c>
      <c r="D48" s="28" t="s">
        <v>103</v>
      </c>
    </row>
    <row r="49" spans="1:4" s="7" customFormat="1" ht="32.25" customHeight="1">
      <c r="A49" s="4">
        <v>44</v>
      </c>
      <c r="B49" s="8" t="s">
        <v>32</v>
      </c>
      <c r="C49" s="6" t="s">
        <v>5</v>
      </c>
      <c r="D49" s="27" t="s">
        <v>81</v>
      </c>
    </row>
    <row r="50" spans="1:4" s="7" customFormat="1" ht="25.5" customHeight="1">
      <c r="A50" s="4">
        <v>45</v>
      </c>
      <c r="B50" s="5" t="s">
        <v>30</v>
      </c>
      <c r="C50" s="6" t="s">
        <v>5</v>
      </c>
      <c r="D50" s="17" t="s">
        <v>85</v>
      </c>
    </row>
    <row r="51" spans="1:4" s="7" customFormat="1" ht="24" customHeight="1">
      <c r="A51" s="4">
        <v>46</v>
      </c>
      <c r="B51" s="11" t="s">
        <v>77</v>
      </c>
      <c r="C51" s="6" t="s">
        <v>10</v>
      </c>
      <c r="D51" s="12">
        <v>19768.08</v>
      </c>
    </row>
    <row r="52" spans="1:4" s="7" customFormat="1" ht="25.5" customHeight="1">
      <c r="A52" s="4">
        <v>47</v>
      </c>
      <c r="B52" s="8" t="s">
        <v>31</v>
      </c>
      <c r="C52" s="6" t="s">
        <v>5</v>
      </c>
      <c r="D52" s="12" t="s">
        <v>101</v>
      </c>
    </row>
    <row r="53" spans="1:4" s="7" customFormat="1" ht="27" customHeight="1">
      <c r="A53" s="4">
        <v>48</v>
      </c>
      <c r="B53" s="8" t="s">
        <v>32</v>
      </c>
      <c r="C53" s="6" t="s">
        <v>5</v>
      </c>
      <c r="D53" s="12" t="s">
        <v>84</v>
      </c>
    </row>
    <row r="54" spans="1:4" s="7" customFormat="1" ht="27" customHeight="1">
      <c r="A54" s="4">
        <v>49</v>
      </c>
      <c r="B54" s="5" t="s">
        <v>30</v>
      </c>
      <c r="C54" s="6" t="s">
        <v>5</v>
      </c>
      <c r="D54" s="17" t="s">
        <v>86</v>
      </c>
    </row>
    <row r="55" spans="1:4" s="7" customFormat="1" ht="21.75" customHeight="1">
      <c r="A55" s="4">
        <v>50</v>
      </c>
      <c r="B55" s="11" t="s">
        <v>77</v>
      </c>
      <c r="C55" s="6" t="s">
        <v>10</v>
      </c>
      <c r="D55" s="12">
        <v>4339.85</v>
      </c>
    </row>
    <row r="56" spans="1:4" s="7" customFormat="1" ht="24.75" customHeight="1">
      <c r="A56" s="4">
        <v>51</v>
      </c>
      <c r="B56" s="8" t="s">
        <v>31</v>
      </c>
      <c r="C56" s="6" t="s">
        <v>5</v>
      </c>
      <c r="D56" s="18" t="s">
        <v>87</v>
      </c>
    </row>
    <row r="57" spans="1:4" s="7" customFormat="1" ht="19.5" customHeight="1">
      <c r="A57" s="4">
        <v>52</v>
      </c>
      <c r="B57" s="8" t="s">
        <v>32</v>
      </c>
      <c r="C57" s="6" t="s">
        <v>5</v>
      </c>
      <c r="D57" s="12" t="s">
        <v>88</v>
      </c>
    </row>
    <row r="58" spans="1:4" s="7" customFormat="1" ht="19.5" customHeight="1">
      <c r="A58" s="4">
        <v>53</v>
      </c>
      <c r="B58" s="5" t="s">
        <v>30</v>
      </c>
      <c r="C58" s="6" t="s">
        <v>5</v>
      </c>
      <c r="D58" s="26" t="s">
        <v>110</v>
      </c>
    </row>
    <row r="59" spans="1:4" s="7" customFormat="1" ht="19.5" customHeight="1">
      <c r="A59" s="4">
        <v>54</v>
      </c>
      <c r="B59" s="11" t="s">
        <v>77</v>
      </c>
      <c r="C59" s="6" t="s">
        <v>10</v>
      </c>
      <c r="D59" s="27">
        <v>3680000</v>
      </c>
    </row>
    <row r="60" spans="1:4" s="7" customFormat="1" ht="19.5" customHeight="1">
      <c r="A60" s="4">
        <v>55</v>
      </c>
      <c r="B60" s="8" t="s">
        <v>31</v>
      </c>
      <c r="C60" s="6" t="s">
        <v>5</v>
      </c>
      <c r="D60" s="28"/>
    </row>
    <row r="61" spans="1:4" s="7" customFormat="1" ht="19.5" customHeight="1">
      <c r="A61" s="4">
        <v>56</v>
      </c>
      <c r="B61" s="8" t="s">
        <v>32</v>
      </c>
      <c r="C61" s="6" t="s">
        <v>5</v>
      </c>
      <c r="D61" s="27" t="s">
        <v>109</v>
      </c>
    </row>
    <row r="62" spans="1:4" s="7" customFormat="1" ht="19.5" customHeight="1">
      <c r="A62" s="4">
        <v>57</v>
      </c>
      <c r="B62" s="5" t="s">
        <v>30</v>
      </c>
      <c r="C62" s="6" t="s">
        <v>5</v>
      </c>
      <c r="D62" s="26" t="s">
        <v>111</v>
      </c>
    </row>
    <row r="63" spans="1:4" s="7" customFormat="1" ht="19.5" customHeight="1">
      <c r="A63" s="4">
        <v>58</v>
      </c>
      <c r="B63" s="11" t="s">
        <v>77</v>
      </c>
      <c r="C63" s="6" t="s">
        <v>10</v>
      </c>
      <c r="D63" s="27">
        <v>17466.67</v>
      </c>
    </row>
    <row r="64" spans="1:4" s="7" customFormat="1" ht="19.5" customHeight="1">
      <c r="A64" s="4">
        <v>59</v>
      </c>
      <c r="B64" s="8" t="s">
        <v>31</v>
      </c>
      <c r="C64" s="6" t="s">
        <v>5</v>
      </c>
      <c r="D64" s="28" t="s">
        <v>112</v>
      </c>
    </row>
    <row r="65" spans="1:4" s="7" customFormat="1" ht="19.5" customHeight="1">
      <c r="A65" s="4">
        <v>60</v>
      </c>
      <c r="B65" s="8" t="s">
        <v>32</v>
      </c>
      <c r="C65" s="6" t="s">
        <v>5</v>
      </c>
      <c r="D65" s="27" t="s">
        <v>109</v>
      </c>
    </row>
    <row r="66" spans="1:4" s="7" customFormat="1" ht="19.5" customHeight="1">
      <c r="A66" s="4">
        <v>61</v>
      </c>
      <c r="B66" s="5" t="s">
        <v>30</v>
      </c>
      <c r="C66" s="6" t="s">
        <v>5</v>
      </c>
      <c r="D66" s="17" t="s">
        <v>89</v>
      </c>
    </row>
    <row r="67" spans="1:4" s="7" customFormat="1" ht="19.5" customHeight="1">
      <c r="A67" s="4">
        <v>62</v>
      </c>
      <c r="B67" s="11" t="s">
        <v>77</v>
      </c>
      <c r="C67" s="6" t="s">
        <v>10</v>
      </c>
      <c r="D67" s="12">
        <v>311302.37</v>
      </c>
    </row>
    <row r="68" spans="1:4" s="7" customFormat="1" ht="19.5" customHeight="1">
      <c r="A68" s="4">
        <v>63</v>
      </c>
      <c r="B68" s="8" t="s">
        <v>31</v>
      </c>
      <c r="C68" s="6" t="s">
        <v>5</v>
      </c>
      <c r="D68" s="18" t="s">
        <v>90</v>
      </c>
    </row>
    <row r="69" spans="1:4" s="7" customFormat="1" ht="19.5" customHeight="1">
      <c r="A69" s="4">
        <v>64</v>
      </c>
      <c r="B69" s="8" t="s">
        <v>32</v>
      </c>
      <c r="C69" s="6" t="s">
        <v>5</v>
      </c>
      <c r="D69" s="12" t="s">
        <v>80</v>
      </c>
    </row>
    <row r="70" spans="1:4" s="7" customFormat="1" ht="28.5" customHeight="1">
      <c r="A70" s="4">
        <v>65</v>
      </c>
      <c r="B70" s="5" t="s">
        <v>30</v>
      </c>
      <c r="C70" s="6" t="s">
        <v>5</v>
      </c>
      <c r="D70" s="17" t="s">
        <v>115</v>
      </c>
    </row>
    <row r="71" spans="1:4" s="7" customFormat="1" ht="19.5" customHeight="1">
      <c r="A71" s="4">
        <v>66</v>
      </c>
      <c r="B71" s="11" t="s">
        <v>77</v>
      </c>
      <c r="C71" s="6" t="s">
        <v>10</v>
      </c>
      <c r="D71" s="12">
        <v>18735.3</v>
      </c>
    </row>
    <row r="72" spans="1:4" s="7" customFormat="1" ht="19.5" customHeight="1">
      <c r="A72" s="4">
        <v>67</v>
      </c>
      <c r="B72" s="8" t="s">
        <v>31</v>
      </c>
      <c r="C72" s="6" t="s">
        <v>5</v>
      </c>
      <c r="D72" s="18" t="s">
        <v>116</v>
      </c>
    </row>
    <row r="73" spans="1:4" s="7" customFormat="1" ht="19.5" customHeight="1">
      <c r="A73" s="4">
        <v>68</v>
      </c>
      <c r="B73" s="8" t="s">
        <v>32</v>
      </c>
      <c r="C73" s="6" t="s">
        <v>5</v>
      </c>
      <c r="D73" s="12" t="s">
        <v>88</v>
      </c>
    </row>
    <row r="74" spans="1:4" s="7" customFormat="1" ht="19.5" customHeight="1">
      <c r="A74" s="4">
        <v>69</v>
      </c>
      <c r="B74" s="5" t="s">
        <v>30</v>
      </c>
      <c r="C74" s="6" t="s">
        <v>5</v>
      </c>
      <c r="D74" s="17" t="s">
        <v>91</v>
      </c>
    </row>
    <row r="75" spans="1:4" s="7" customFormat="1" ht="19.5" customHeight="1">
      <c r="A75" s="4">
        <v>70</v>
      </c>
      <c r="B75" s="11" t="s">
        <v>77</v>
      </c>
      <c r="C75" s="6" t="s">
        <v>10</v>
      </c>
      <c r="D75" s="12">
        <v>530.16</v>
      </c>
    </row>
    <row r="76" spans="1:4" s="7" customFormat="1" ht="29.25" customHeight="1">
      <c r="A76" s="4">
        <v>71</v>
      </c>
      <c r="B76" s="8" t="s">
        <v>31</v>
      </c>
      <c r="C76" s="6" t="s">
        <v>5</v>
      </c>
      <c r="D76" s="18" t="s">
        <v>117</v>
      </c>
    </row>
    <row r="77" spans="1:4" s="7" customFormat="1" ht="19.5" customHeight="1">
      <c r="A77" s="4">
        <v>72</v>
      </c>
      <c r="B77" s="8" t="s">
        <v>32</v>
      </c>
      <c r="C77" s="6" t="s">
        <v>5</v>
      </c>
      <c r="D77" s="12" t="s">
        <v>88</v>
      </c>
    </row>
    <row r="78" spans="1:4" s="7" customFormat="1" ht="19.5" customHeight="1">
      <c r="A78" s="4">
        <v>73</v>
      </c>
      <c r="B78" s="5" t="s">
        <v>30</v>
      </c>
      <c r="C78" s="6" t="s">
        <v>5</v>
      </c>
      <c r="D78" s="17" t="s">
        <v>97</v>
      </c>
    </row>
    <row r="79" spans="1:4" s="7" customFormat="1" ht="23.25" customHeight="1">
      <c r="A79" s="4">
        <v>74</v>
      </c>
      <c r="B79" s="11" t="s">
        <v>77</v>
      </c>
      <c r="C79" s="6" t="s">
        <v>10</v>
      </c>
      <c r="D79" s="12">
        <v>8130.45</v>
      </c>
    </row>
    <row r="80" spans="1:4" s="7" customFormat="1" ht="19.5" customHeight="1">
      <c r="A80" s="4">
        <v>75</v>
      </c>
      <c r="B80" s="8" t="s">
        <v>31</v>
      </c>
      <c r="C80" s="6" t="s">
        <v>5</v>
      </c>
      <c r="D80" s="18" t="s">
        <v>98</v>
      </c>
    </row>
    <row r="81" spans="1:4" s="7" customFormat="1" ht="19.5" customHeight="1">
      <c r="A81" s="4">
        <v>76</v>
      </c>
      <c r="B81" s="8" t="s">
        <v>32</v>
      </c>
      <c r="C81" s="6" t="s">
        <v>5</v>
      </c>
      <c r="D81" s="12" t="s">
        <v>88</v>
      </c>
    </row>
    <row r="82" spans="1:4" s="7" customFormat="1" ht="19.5" customHeight="1">
      <c r="A82" s="4">
        <v>77</v>
      </c>
      <c r="B82" s="5" t="s">
        <v>30</v>
      </c>
      <c r="C82" s="6" t="s">
        <v>5</v>
      </c>
      <c r="D82" s="26" t="s">
        <v>104</v>
      </c>
    </row>
    <row r="83" spans="1:4" s="7" customFormat="1" ht="19.5" customHeight="1">
      <c r="A83" s="4">
        <v>78</v>
      </c>
      <c r="B83" s="11" t="s">
        <v>77</v>
      </c>
      <c r="C83" s="6" t="s">
        <v>10</v>
      </c>
      <c r="D83" s="27">
        <v>578755.07</v>
      </c>
    </row>
    <row r="84" spans="1:4" s="7" customFormat="1" ht="19.5" customHeight="1">
      <c r="A84" s="4">
        <v>79</v>
      </c>
      <c r="B84" s="8" t="s">
        <v>31</v>
      </c>
      <c r="C84" s="6" t="s">
        <v>5</v>
      </c>
      <c r="D84" s="28" t="s">
        <v>105</v>
      </c>
    </row>
    <row r="85" spans="1:4" s="7" customFormat="1" ht="19.5" customHeight="1">
      <c r="A85" s="4">
        <v>80</v>
      </c>
      <c r="B85" s="8" t="s">
        <v>32</v>
      </c>
      <c r="C85" s="6" t="s">
        <v>5</v>
      </c>
      <c r="D85" s="27" t="s">
        <v>80</v>
      </c>
    </row>
    <row r="86" spans="1:4" s="7" customFormat="1" ht="19.5" customHeight="1">
      <c r="A86" s="4">
        <v>81</v>
      </c>
      <c r="B86" s="5" t="s">
        <v>30</v>
      </c>
      <c r="C86" s="6" t="s">
        <v>5</v>
      </c>
      <c r="D86" s="17" t="s">
        <v>118</v>
      </c>
    </row>
    <row r="87" spans="1:4" s="7" customFormat="1" ht="19.5" customHeight="1">
      <c r="A87" s="4">
        <v>82</v>
      </c>
      <c r="B87" s="11" t="s">
        <v>77</v>
      </c>
      <c r="C87" s="6" t="s">
        <v>10</v>
      </c>
      <c r="D87" s="12">
        <v>74815.21</v>
      </c>
    </row>
    <row r="88" spans="1:4" s="7" customFormat="1" ht="19.5" customHeight="1">
      <c r="A88" s="4">
        <v>83</v>
      </c>
      <c r="B88" s="8" t="s">
        <v>31</v>
      </c>
      <c r="C88" s="6" t="s">
        <v>5</v>
      </c>
      <c r="D88" s="18" t="s">
        <v>119</v>
      </c>
    </row>
    <row r="89" spans="1:4" s="7" customFormat="1" ht="19.5" customHeight="1">
      <c r="A89" s="4">
        <v>84</v>
      </c>
      <c r="B89" s="8" t="s">
        <v>32</v>
      </c>
      <c r="C89" s="6" t="s">
        <v>5</v>
      </c>
      <c r="D89" s="12" t="s">
        <v>80</v>
      </c>
    </row>
    <row r="90" spans="1:4" s="7" customFormat="1" ht="19.5" customHeight="1">
      <c r="A90" s="35" t="s">
        <v>33</v>
      </c>
      <c r="B90" s="36"/>
      <c r="C90" s="36"/>
      <c r="D90" s="37"/>
    </row>
    <row r="91" spans="1:4" s="7" customFormat="1" ht="19.5" customHeight="1">
      <c r="A91" s="4">
        <v>85</v>
      </c>
      <c r="B91" s="8" t="s">
        <v>34</v>
      </c>
      <c r="C91" s="6" t="s">
        <v>35</v>
      </c>
      <c r="D91" s="12"/>
    </row>
    <row r="92" spans="1:4" s="7" customFormat="1" ht="30" customHeight="1">
      <c r="A92" s="4">
        <v>86</v>
      </c>
      <c r="B92" s="8" t="s">
        <v>36</v>
      </c>
      <c r="C92" s="6" t="s">
        <v>35</v>
      </c>
      <c r="D92" s="12"/>
    </row>
    <row r="93" spans="1:4" s="7" customFormat="1" ht="19.5" customHeight="1">
      <c r="A93" s="4">
        <v>87</v>
      </c>
      <c r="B93" s="8" t="s">
        <v>37</v>
      </c>
      <c r="C93" s="6" t="s">
        <v>35</v>
      </c>
      <c r="D93" s="12"/>
    </row>
    <row r="94" spans="1:4" s="7" customFormat="1" ht="19.5" customHeight="1">
      <c r="A94" s="4">
        <v>88</v>
      </c>
      <c r="B94" s="8" t="s">
        <v>38</v>
      </c>
      <c r="C94" s="6" t="s">
        <v>10</v>
      </c>
      <c r="D94" s="12"/>
    </row>
    <row r="95" spans="1:4" s="7" customFormat="1" ht="30" customHeight="1">
      <c r="A95" s="29" t="s">
        <v>39</v>
      </c>
      <c r="B95" s="29"/>
      <c r="C95" s="29"/>
      <c r="D95" s="29"/>
    </row>
    <row r="96" spans="1:4" s="7" customFormat="1" ht="19.5" customHeight="1">
      <c r="A96" s="4">
        <v>89</v>
      </c>
      <c r="B96" s="8" t="s">
        <v>40</v>
      </c>
      <c r="C96" s="6" t="s">
        <v>10</v>
      </c>
      <c r="D96" s="12"/>
    </row>
    <row r="97" spans="1:10" s="7" customFormat="1" ht="19.5" customHeight="1">
      <c r="A97" s="4">
        <v>90</v>
      </c>
      <c r="B97" s="9" t="s">
        <v>11</v>
      </c>
      <c r="C97" s="6" t="s">
        <v>10</v>
      </c>
      <c r="D97" s="12"/>
      <c r="J97" s="14"/>
    </row>
    <row r="98" spans="1:4" s="7" customFormat="1" ht="30" customHeight="1">
      <c r="A98" s="4">
        <v>91</v>
      </c>
      <c r="B98" s="9" t="s">
        <v>12</v>
      </c>
      <c r="C98" s="6" t="s">
        <v>10</v>
      </c>
      <c r="D98" s="12">
        <v>293583.67</v>
      </c>
    </row>
    <row r="99" spans="1:4" s="7" customFormat="1" ht="26.25" customHeight="1">
      <c r="A99" s="4">
        <v>92</v>
      </c>
      <c r="B99" s="8" t="s">
        <v>41</v>
      </c>
      <c r="C99" s="6" t="s">
        <v>10</v>
      </c>
      <c r="D99" s="12">
        <f>D98+D101</f>
        <v>518232.84999999986</v>
      </c>
    </row>
    <row r="100" spans="1:4" s="7" customFormat="1" ht="19.5" customHeight="1">
      <c r="A100" s="4">
        <v>93</v>
      </c>
      <c r="B100" s="9" t="s">
        <v>11</v>
      </c>
      <c r="C100" s="6" t="s">
        <v>10</v>
      </c>
      <c r="D100" s="12">
        <v>0</v>
      </c>
    </row>
    <row r="101" spans="1:4" s="7" customFormat="1" ht="19.5" customHeight="1">
      <c r="A101" s="4">
        <v>94</v>
      </c>
      <c r="B101" s="9" t="s">
        <v>12</v>
      </c>
      <c r="C101" s="6" t="s">
        <v>10</v>
      </c>
      <c r="D101" s="12">
        <f>D108+D118+D128+D138+D148</f>
        <v>224649.17999999985</v>
      </c>
    </row>
    <row r="102" spans="1:4" s="7" customFormat="1" ht="33.75" customHeight="1">
      <c r="A102" s="30" t="s">
        <v>42</v>
      </c>
      <c r="B102" s="31"/>
      <c r="C102" s="31"/>
      <c r="D102" s="32"/>
    </row>
    <row r="103" spans="1:4" s="7" customFormat="1" ht="20.25" customHeight="1">
      <c r="A103" s="4">
        <v>95</v>
      </c>
      <c r="B103" s="8" t="s">
        <v>43</v>
      </c>
      <c r="C103" s="6" t="s">
        <v>5</v>
      </c>
      <c r="D103" s="19" t="s">
        <v>93</v>
      </c>
    </row>
    <row r="104" spans="1:4" s="7" customFormat="1" ht="20.25" customHeight="1">
      <c r="A104" s="4">
        <v>96</v>
      </c>
      <c r="B104" s="8" t="s">
        <v>44</v>
      </c>
      <c r="C104" s="6" t="s">
        <v>5</v>
      </c>
      <c r="D104" s="12" t="s">
        <v>92</v>
      </c>
    </row>
    <row r="105" spans="1:4" s="7" customFormat="1" ht="30" customHeight="1">
      <c r="A105" s="4">
        <v>97</v>
      </c>
      <c r="B105" s="8" t="s">
        <v>45</v>
      </c>
      <c r="C105" s="6" t="s">
        <v>46</v>
      </c>
      <c r="D105" s="12">
        <v>11503</v>
      </c>
    </row>
    <row r="106" spans="1:4" s="7" customFormat="1" ht="24.75" customHeight="1">
      <c r="A106" s="4">
        <v>98</v>
      </c>
      <c r="B106" s="8" t="s">
        <v>47</v>
      </c>
      <c r="C106" s="6" t="s">
        <v>10</v>
      </c>
      <c r="D106" s="12">
        <v>425414.82</v>
      </c>
    </row>
    <row r="107" spans="1:4" s="7" customFormat="1" ht="27.75" customHeight="1">
      <c r="A107" s="4">
        <v>99</v>
      </c>
      <c r="B107" s="9" t="s">
        <v>48</v>
      </c>
      <c r="C107" s="6" t="s">
        <v>10</v>
      </c>
      <c r="D107" s="12">
        <v>396781.58</v>
      </c>
    </row>
    <row r="108" spans="1:4" s="7" customFormat="1" ht="29.25" customHeight="1">
      <c r="A108" s="4">
        <v>100</v>
      </c>
      <c r="B108" s="9" t="s">
        <v>49</v>
      </c>
      <c r="C108" s="6" t="s">
        <v>10</v>
      </c>
      <c r="D108" s="12">
        <f>D106-D107</f>
        <v>28633.23999999999</v>
      </c>
    </row>
    <row r="109" spans="1:4" s="7" customFormat="1" ht="30.75" customHeight="1">
      <c r="A109" s="4">
        <v>101</v>
      </c>
      <c r="B109" s="9" t="s">
        <v>50</v>
      </c>
      <c r="C109" s="6" t="s">
        <v>10</v>
      </c>
      <c r="D109" s="12">
        <f>D106</f>
        <v>425414.82</v>
      </c>
    </row>
    <row r="110" spans="1:4" s="7" customFormat="1" ht="30" customHeight="1">
      <c r="A110" s="4">
        <v>102</v>
      </c>
      <c r="B110" s="9" t="s">
        <v>51</v>
      </c>
      <c r="C110" s="6" t="s">
        <v>10</v>
      </c>
      <c r="D110" s="12">
        <f>D106</f>
        <v>425414.82</v>
      </c>
    </row>
    <row r="111" spans="1:4" s="7" customFormat="1" ht="19.5" customHeight="1">
      <c r="A111" s="4">
        <v>103</v>
      </c>
      <c r="B111" s="9" t="s">
        <v>52</v>
      </c>
      <c r="C111" s="6" t="s">
        <v>10</v>
      </c>
      <c r="D111" s="12">
        <f>D109-D110</f>
        <v>0</v>
      </c>
    </row>
    <row r="112" spans="1:4" s="7" customFormat="1" ht="19.5" customHeight="1">
      <c r="A112" s="4">
        <v>104</v>
      </c>
      <c r="B112" s="8" t="s">
        <v>53</v>
      </c>
      <c r="C112" s="6" t="s">
        <v>10</v>
      </c>
      <c r="D112" s="12"/>
    </row>
    <row r="113" spans="1:4" s="7" customFormat="1" ht="32.25" customHeight="1">
      <c r="A113" s="4">
        <v>105</v>
      </c>
      <c r="B113" s="5" t="s">
        <v>43</v>
      </c>
      <c r="C113" s="6" t="s">
        <v>5</v>
      </c>
      <c r="D113" s="20" t="s">
        <v>95</v>
      </c>
    </row>
    <row r="114" spans="1:4" s="7" customFormat="1" ht="19.5" customHeight="1">
      <c r="A114" s="4">
        <v>106</v>
      </c>
      <c r="B114" s="8" t="s">
        <v>44</v>
      </c>
      <c r="C114" s="6" t="s">
        <v>5</v>
      </c>
      <c r="D114" s="12" t="s">
        <v>92</v>
      </c>
    </row>
    <row r="115" spans="1:4" s="7" customFormat="1" ht="30" customHeight="1">
      <c r="A115" s="4">
        <v>107</v>
      </c>
      <c r="B115" s="8" t="s">
        <v>45</v>
      </c>
      <c r="C115" s="6" t="s">
        <v>46</v>
      </c>
      <c r="D115" s="12">
        <v>7214</v>
      </c>
    </row>
    <row r="116" spans="1:4" s="7" customFormat="1" ht="33" customHeight="1">
      <c r="A116" s="4">
        <v>108</v>
      </c>
      <c r="B116" s="8" t="s">
        <v>47</v>
      </c>
      <c r="C116" s="6" t="s">
        <v>10</v>
      </c>
      <c r="D116" s="12">
        <v>180938.7</v>
      </c>
    </row>
    <row r="117" spans="1:4" s="7" customFormat="1" ht="19.5" customHeight="1">
      <c r="A117" s="4">
        <v>109</v>
      </c>
      <c r="B117" s="9" t="s">
        <v>48</v>
      </c>
      <c r="C117" s="6" t="s">
        <v>10</v>
      </c>
      <c r="D117" s="12">
        <v>170239.21</v>
      </c>
    </row>
    <row r="118" spans="1:4" s="7" customFormat="1" ht="32.25" customHeight="1">
      <c r="A118" s="4">
        <v>110</v>
      </c>
      <c r="B118" s="9" t="s">
        <v>49</v>
      </c>
      <c r="C118" s="6" t="s">
        <v>10</v>
      </c>
      <c r="D118" s="12">
        <f>D116-D117</f>
        <v>10699.49000000002</v>
      </c>
    </row>
    <row r="119" spans="1:4" ht="31.5">
      <c r="A119" s="4">
        <v>111</v>
      </c>
      <c r="B119" s="9" t="s">
        <v>50</v>
      </c>
      <c r="C119" s="6" t="s">
        <v>10</v>
      </c>
      <c r="D119" s="12">
        <f>D116</f>
        <v>180938.7</v>
      </c>
    </row>
    <row r="120" spans="1:4" ht="31.5">
      <c r="A120" s="4">
        <v>112</v>
      </c>
      <c r="B120" s="9" t="s">
        <v>51</v>
      </c>
      <c r="C120" s="6" t="s">
        <v>10</v>
      </c>
      <c r="D120" s="12">
        <f>D116</f>
        <v>180938.7</v>
      </c>
    </row>
    <row r="121" spans="1:4" ht="31.5">
      <c r="A121" s="4">
        <v>113</v>
      </c>
      <c r="B121" s="9" t="s">
        <v>52</v>
      </c>
      <c r="C121" s="6" t="s">
        <v>10</v>
      </c>
      <c r="D121" s="12">
        <v>0</v>
      </c>
    </row>
    <row r="122" spans="1:4" ht="47.25">
      <c r="A122" s="4">
        <v>114</v>
      </c>
      <c r="B122" s="8" t="s">
        <v>53</v>
      </c>
      <c r="C122" s="6" t="s">
        <v>10</v>
      </c>
      <c r="D122" s="12"/>
    </row>
    <row r="123" spans="1:4" ht="15.75">
      <c r="A123" s="4">
        <v>115</v>
      </c>
      <c r="B123" s="5" t="s">
        <v>43</v>
      </c>
      <c r="C123" s="6" t="s">
        <v>5</v>
      </c>
      <c r="D123" s="21" t="s">
        <v>94</v>
      </c>
    </row>
    <row r="124" spans="1:4" ht="15.75">
      <c r="A124" s="4">
        <v>116</v>
      </c>
      <c r="B124" s="8" t="s">
        <v>44</v>
      </c>
      <c r="C124" s="6" t="s">
        <v>5</v>
      </c>
      <c r="D124" s="12" t="s">
        <v>92</v>
      </c>
    </row>
    <row r="125" spans="1:4" ht="31.5">
      <c r="A125" s="4">
        <v>117</v>
      </c>
      <c r="B125" s="8" t="s">
        <v>45</v>
      </c>
      <c r="C125" s="6" t="s">
        <v>46</v>
      </c>
      <c r="D125" s="12">
        <v>4660</v>
      </c>
    </row>
    <row r="126" spans="1:4" ht="15.75">
      <c r="A126" s="4">
        <v>118</v>
      </c>
      <c r="B126" s="8" t="s">
        <v>47</v>
      </c>
      <c r="C126" s="6" t="s">
        <v>10</v>
      </c>
      <c r="D126" s="12">
        <v>116893.97</v>
      </c>
    </row>
    <row r="127" spans="1:4" ht="15.75">
      <c r="A127" s="4">
        <v>119</v>
      </c>
      <c r="B127" s="9" t="s">
        <v>48</v>
      </c>
      <c r="C127" s="6" t="s">
        <v>10</v>
      </c>
      <c r="D127" s="12">
        <v>108209.6</v>
      </c>
    </row>
    <row r="128" spans="1:4" ht="15.75">
      <c r="A128" s="4">
        <v>120</v>
      </c>
      <c r="B128" s="9" t="s">
        <v>49</v>
      </c>
      <c r="C128" s="6" t="s">
        <v>10</v>
      </c>
      <c r="D128" s="12">
        <f>D126-D127</f>
        <v>8684.369999999995</v>
      </c>
    </row>
    <row r="129" spans="1:4" ht="31.5">
      <c r="A129" s="4">
        <v>121</v>
      </c>
      <c r="B129" s="9" t="s">
        <v>50</v>
      </c>
      <c r="C129" s="6" t="s">
        <v>10</v>
      </c>
      <c r="D129" s="12">
        <f>D126</f>
        <v>116893.97</v>
      </c>
    </row>
    <row r="130" spans="1:4" ht="31.5">
      <c r="A130" s="4">
        <v>122</v>
      </c>
      <c r="B130" s="9" t="s">
        <v>51</v>
      </c>
      <c r="C130" s="6" t="s">
        <v>10</v>
      </c>
      <c r="D130" s="12">
        <f>D126</f>
        <v>116893.97</v>
      </c>
    </row>
    <row r="131" spans="1:4" ht="31.5">
      <c r="A131" s="4">
        <v>123</v>
      </c>
      <c r="B131" s="9" t="s">
        <v>52</v>
      </c>
      <c r="C131" s="6" t="s">
        <v>10</v>
      </c>
      <c r="D131" s="12">
        <v>0</v>
      </c>
    </row>
    <row r="132" spans="1:4" ht="47.25">
      <c r="A132" s="4">
        <v>124</v>
      </c>
      <c r="B132" s="8" t="s">
        <v>53</v>
      </c>
      <c r="C132" s="6" t="s">
        <v>10</v>
      </c>
      <c r="D132" s="12"/>
    </row>
    <row r="133" spans="1:4" ht="15.75">
      <c r="A133" s="4">
        <v>125</v>
      </c>
      <c r="B133" s="5" t="s">
        <v>43</v>
      </c>
      <c r="C133" s="6" t="s">
        <v>5</v>
      </c>
      <c r="D133" s="19" t="s">
        <v>96</v>
      </c>
    </row>
    <row r="134" spans="1:4" ht="15.75">
      <c r="A134" s="4">
        <v>126</v>
      </c>
      <c r="B134" s="8" t="s">
        <v>44</v>
      </c>
      <c r="C134" s="6" t="s">
        <v>5</v>
      </c>
      <c r="D134" s="22" t="s">
        <v>99</v>
      </c>
    </row>
    <row r="135" spans="1:4" ht="31.5">
      <c r="A135" s="4">
        <v>127</v>
      </c>
      <c r="B135" s="8" t="s">
        <v>45</v>
      </c>
      <c r="C135" s="13" t="s">
        <v>46</v>
      </c>
      <c r="D135" s="23">
        <v>1099</v>
      </c>
    </row>
    <row r="136" spans="1:4" ht="15.75">
      <c r="A136" s="4">
        <v>128</v>
      </c>
      <c r="B136" s="8" t="s">
        <v>47</v>
      </c>
      <c r="C136" s="13" t="s">
        <v>10</v>
      </c>
      <c r="D136" s="23">
        <v>2534468.92</v>
      </c>
    </row>
    <row r="137" spans="1:4" ht="15.75">
      <c r="A137" s="4">
        <v>129</v>
      </c>
      <c r="B137" s="9" t="s">
        <v>48</v>
      </c>
      <c r="C137" s="13" t="s">
        <v>10</v>
      </c>
      <c r="D137" s="23">
        <v>2412350.14</v>
      </c>
    </row>
    <row r="138" spans="1:4" ht="15.75">
      <c r="A138" s="4">
        <v>130</v>
      </c>
      <c r="B138" s="9" t="s">
        <v>49</v>
      </c>
      <c r="C138" s="13" t="s">
        <v>10</v>
      </c>
      <c r="D138" s="23">
        <f>D136-D137</f>
        <v>122118.7799999998</v>
      </c>
    </row>
    <row r="139" spans="1:4" ht="31.5">
      <c r="A139" s="4">
        <v>131</v>
      </c>
      <c r="B139" s="9" t="s">
        <v>50</v>
      </c>
      <c r="C139" s="13" t="s">
        <v>10</v>
      </c>
      <c r="D139" s="23">
        <f>D136</f>
        <v>2534468.92</v>
      </c>
    </row>
    <row r="140" spans="1:4" ht="31.5">
      <c r="A140" s="4">
        <v>132</v>
      </c>
      <c r="B140" s="9" t="s">
        <v>51</v>
      </c>
      <c r="C140" s="13" t="s">
        <v>10</v>
      </c>
      <c r="D140" s="23">
        <f>D136</f>
        <v>2534468.92</v>
      </c>
    </row>
    <row r="141" spans="1:4" ht="31.5">
      <c r="A141" s="4">
        <v>133</v>
      </c>
      <c r="B141" s="9" t="s">
        <v>52</v>
      </c>
      <c r="C141" s="13" t="s">
        <v>10</v>
      </c>
      <c r="D141" s="23">
        <v>0</v>
      </c>
    </row>
    <row r="142" spans="1:4" ht="47.25">
      <c r="A142" s="4">
        <v>134</v>
      </c>
      <c r="B142" s="8" t="s">
        <v>53</v>
      </c>
      <c r="C142" s="6" t="s">
        <v>10</v>
      </c>
      <c r="D142" s="24"/>
    </row>
    <row r="143" spans="1:4" ht="15.75">
      <c r="A143" s="4">
        <v>135</v>
      </c>
      <c r="B143" s="5" t="s">
        <v>43</v>
      </c>
      <c r="C143" s="6" t="s">
        <v>5</v>
      </c>
      <c r="D143" s="19" t="s">
        <v>106</v>
      </c>
    </row>
    <row r="144" spans="1:4" ht="15.75">
      <c r="A144" s="4">
        <v>136</v>
      </c>
      <c r="B144" s="8" t="s">
        <v>44</v>
      </c>
      <c r="C144" s="6" t="s">
        <v>5</v>
      </c>
      <c r="D144" s="22" t="s">
        <v>92</v>
      </c>
    </row>
    <row r="145" spans="1:4" ht="31.5">
      <c r="A145" s="4">
        <v>137</v>
      </c>
      <c r="B145" s="8" t="s">
        <v>45</v>
      </c>
      <c r="C145" s="13" t="s">
        <v>46</v>
      </c>
      <c r="D145" s="23">
        <v>605.8</v>
      </c>
    </row>
    <row r="146" spans="1:4" ht="15.75">
      <c r="A146" s="4">
        <v>138</v>
      </c>
      <c r="B146" s="8" t="s">
        <v>47</v>
      </c>
      <c r="C146" s="13" t="s">
        <v>10</v>
      </c>
      <c r="D146" s="23">
        <v>575239.56</v>
      </c>
    </row>
    <row r="147" spans="1:4" ht="15.75">
      <c r="A147" s="4">
        <v>139</v>
      </c>
      <c r="B147" s="9" t="s">
        <v>48</v>
      </c>
      <c r="C147" s="13" t="s">
        <v>10</v>
      </c>
      <c r="D147" s="23">
        <v>520726.26</v>
      </c>
    </row>
    <row r="148" spans="1:4" ht="15.75">
      <c r="A148" s="4">
        <v>140</v>
      </c>
      <c r="B148" s="9" t="s">
        <v>49</v>
      </c>
      <c r="C148" s="13" t="s">
        <v>10</v>
      </c>
      <c r="D148" s="23">
        <f>D146-D147</f>
        <v>54513.30000000005</v>
      </c>
    </row>
    <row r="149" spans="1:4" ht="31.5">
      <c r="A149" s="4">
        <v>141</v>
      </c>
      <c r="B149" s="9" t="s">
        <v>50</v>
      </c>
      <c r="C149" s="13" t="s">
        <v>10</v>
      </c>
      <c r="D149" s="23">
        <f>D146</f>
        <v>575239.56</v>
      </c>
    </row>
    <row r="150" spans="1:4" ht="31.5">
      <c r="A150" s="4">
        <v>142</v>
      </c>
      <c r="B150" s="9" t="s">
        <v>51</v>
      </c>
      <c r="C150" s="13" t="s">
        <v>10</v>
      </c>
      <c r="D150" s="23">
        <f>D146</f>
        <v>575239.56</v>
      </c>
    </row>
    <row r="151" spans="1:4" ht="31.5">
      <c r="A151" s="4">
        <v>143</v>
      </c>
      <c r="B151" s="9" t="s">
        <v>52</v>
      </c>
      <c r="C151" s="13" t="s">
        <v>10</v>
      </c>
      <c r="D151" s="23">
        <v>0</v>
      </c>
    </row>
    <row r="152" spans="1:4" ht="47.25">
      <c r="A152" s="4">
        <v>144</v>
      </c>
      <c r="B152" s="8" t="s">
        <v>53</v>
      </c>
      <c r="C152" s="6" t="s">
        <v>10</v>
      </c>
      <c r="D152" s="24"/>
    </row>
    <row r="153" spans="1:4" ht="15.75">
      <c r="A153" s="29" t="s">
        <v>54</v>
      </c>
      <c r="B153" s="29"/>
      <c r="C153" s="29"/>
      <c r="D153" s="29"/>
    </row>
    <row r="154" spans="1:4" ht="15.75">
      <c r="A154" s="4">
        <v>145</v>
      </c>
      <c r="B154" s="8" t="s">
        <v>34</v>
      </c>
      <c r="C154" s="6" t="s">
        <v>35</v>
      </c>
      <c r="D154" s="12"/>
    </row>
    <row r="155" spans="1:4" ht="15.75">
      <c r="A155" s="4">
        <v>146</v>
      </c>
      <c r="B155" s="8" t="s">
        <v>36</v>
      </c>
      <c r="C155" s="6" t="s">
        <v>35</v>
      </c>
      <c r="D155" s="12"/>
    </row>
    <row r="156" spans="1:4" ht="31.5">
      <c r="A156" s="4">
        <v>147</v>
      </c>
      <c r="B156" s="8" t="s">
        <v>37</v>
      </c>
      <c r="C156" s="6" t="s">
        <v>35</v>
      </c>
      <c r="D156" s="12"/>
    </row>
    <row r="157" spans="1:4" ht="15.75">
      <c r="A157" s="4">
        <v>148</v>
      </c>
      <c r="B157" s="8" t="s">
        <v>38</v>
      </c>
      <c r="C157" s="6" t="s">
        <v>10</v>
      </c>
      <c r="D157" s="12">
        <v>0</v>
      </c>
    </row>
    <row r="158" spans="1:4" ht="15.75">
      <c r="A158" s="29" t="s">
        <v>55</v>
      </c>
      <c r="B158" s="29"/>
      <c r="C158" s="29"/>
      <c r="D158" s="29"/>
    </row>
    <row r="159" spans="1:4" ht="31.5">
      <c r="A159" s="4">
        <v>149</v>
      </c>
      <c r="B159" s="8" t="s">
        <v>56</v>
      </c>
      <c r="C159" s="6" t="s">
        <v>35</v>
      </c>
      <c r="D159" s="12">
        <v>0</v>
      </c>
    </row>
    <row r="160" spans="1:4" ht="15.75">
      <c r="A160" s="4">
        <v>150</v>
      </c>
      <c r="B160" s="8" t="s">
        <v>57</v>
      </c>
      <c r="C160" s="6" t="s">
        <v>35</v>
      </c>
      <c r="D160" s="12">
        <v>0</v>
      </c>
    </row>
    <row r="161" spans="1:4" ht="31.5">
      <c r="A161" s="4">
        <v>151</v>
      </c>
      <c r="B161" s="8" t="s">
        <v>58</v>
      </c>
      <c r="C161" s="6" t="s">
        <v>10</v>
      </c>
      <c r="D161" s="12">
        <v>0</v>
      </c>
    </row>
  </sheetData>
  <sheetProtection/>
  <mergeCells count="8">
    <mergeCell ref="A95:D95"/>
    <mergeCell ref="A102:D102"/>
    <mergeCell ref="A153:D153"/>
    <mergeCell ref="A158:D158"/>
    <mergeCell ref="A1:D1"/>
    <mergeCell ref="A7:D7"/>
    <mergeCell ref="A25:D25"/>
    <mergeCell ref="A90:D90"/>
  </mergeCells>
  <printOptions/>
  <pageMargins left="0.7086614173228347" right="0.7086614173228347" top="0.31496062992125984" bottom="0.31496062992125984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usr</dc:creator>
  <cp:keywords/>
  <dc:description/>
  <cp:lastModifiedBy>Ekonomist</cp:lastModifiedBy>
  <dcterms:created xsi:type="dcterms:W3CDTF">2015-02-10T11:51:52Z</dcterms:created>
  <dcterms:modified xsi:type="dcterms:W3CDTF">2020-03-23T09:13:16Z</dcterms:modified>
  <cp:category/>
  <cp:version/>
  <cp:contentType/>
  <cp:contentStatus/>
</cp:coreProperties>
</file>